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D9" i="1"/>
  <c r="G9" i="1" s="1"/>
  <c r="G8" i="1"/>
  <c r="G11" i="1" l="1"/>
  <c r="G10" i="1"/>
  <c r="G7" i="1"/>
  <c r="G6" i="1"/>
  <c r="G5" i="1" l="1"/>
</calcChain>
</file>

<file path=xl/sharedStrings.xml><?xml version="1.0" encoding="utf-8"?>
<sst xmlns="http://schemas.openxmlformats.org/spreadsheetml/2006/main" count="38" uniqueCount="24">
  <si>
    <r>
      <rPr>
        <b/>
        <sz val="7"/>
        <rFont val="Arial"/>
        <family val="2"/>
      </rPr>
      <t>BENEFICIARI</t>
    </r>
  </si>
  <si>
    <r>
      <rPr>
        <b/>
        <sz val="7"/>
        <rFont val="Arial"/>
        <family val="2"/>
      </rPr>
      <t>TIPOLOGIA DI COMPENSO</t>
    </r>
  </si>
  <si>
    <r>
      <rPr>
        <b/>
        <sz val="7"/>
        <rFont val="Arial"/>
        <family val="2"/>
      </rPr>
      <t>N. DIPENDENTI</t>
    </r>
  </si>
  <si>
    <r>
      <rPr>
        <b/>
        <sz val="7"/>
        <rFont val="Arial"/>
        <family val="2"/>
      </rPr>
      <t xml:space="preserve">PREMIO MEDIO
</t>
    </r>
    <r>
      <rPr>
        <b/>
        <sz val="7"/>
        <rFont val="Arial"/>
        <family val="2"/>
      </rPr>
      <t>PRO CAPITE</t>
    </r>
  </si>
  <si>
    <r>
      <rPr>
        <sz val="7"/>
        <rFont val="Microsoft Sans Serif"/>
        <family val="2"/>
      </rPr>
      <t>Retribuzione di risultato</t>
    </r>
  </si>
  <si>
    <r>
      <rPr>
        <sz val="7"/>
        <rFont val="Microsoft Sans Serif"/>
        <family val="2"/>
      </rPr>
      <t>Posizioni organizzative</t>
    </r>
  </si>
  <si>
    <r>
      <rPr>
        <sz val="7"/>
        <rFont val="Microsoft Sans Serif"/>
        <family val="2"/>
      </rPr>
      <t>Personale cat. B evoluto e C base</t>
    </r>
  </si>
  <si>
    <r>
      <rPr>
        <sz val="7"/>
        <rFont val="Microsoft Sans Serif"/>
        <family val="2"/>
      </rPr>
      <t>€</t>
    </r>
  </si>
  <si>
    <r>
      <rPr>
        <b/>
        <sz val="7"/>
        <rFont val="Arial"/>
        <family val="2"/>
      </rPr>
      <t>€</t>
    </r>
  </si>
  <si>
    <r>
      <rPr>
        <sz val="7"/>
        <rFont val="Microsoft Sans Serif"/>
        <family val="2"/>
      </rPr>
      <t>Personale area categorie</t>
    </r>
  </si>
  <si>
    <r>
      <rPr>
        <sz val="7"/>
        <rFont val="Microsoft Sans Serif"/>
        <family val="2"/>
      </rPr>
      <t>Foreg (fondo per la riorganizzazione ed efficienza gestionale) - obiettivi generali</t>
    </r>
  </si>
  <si>
    <r>
      <rPr>
        <sz val="7"/>
        <rFont val="Microsoft Sans Serif"/>
        <family val="2"/>
      </rPr>
      <t>Foreg (fondo per la riorganizzazione ed efficienza gestionale) - obiettivi specifici</t>
    </r>
  </si>
  <si>
    <t>Segretario comunale</t>
  </si>
  <si>
    <t xml:space="preserve">Personale cat. B base e B evoluto </t>
  </si>
  <si>
    <t>DATI RELATIVI ALLE PERFORMANCE 2025</t>
  </si>
  <si>
    <t>erogato da Comune Palù del Fersina</t>
  </si>
  <si>
    <t>IMPORTO ATTRIBUITO</t>
  </si>
  <si>
    <t>Personale Car. B evoluto</t>
  </si>
  <si>
    <t>Indennità Haccp</t>
  </si>
  <si>
    <t>Personale Cat. A</t>
  </si>
  <si>
    <t>Indennità lingua minoritaria</t>
  </si>
  <si>
    <t>Indennità di rischio e mansioni disagiate - mansioni polivalenti - messo</t>
  </si>
  <si>
    <t>Indennità mansioni rilevanti - messo</t>
  </si>
  <si>
    <t xml:space="preserve">PREMI MEDI PRO CAPITE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</si>
</sst>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.5"/>
      <name val="Arial"/>
    </font>
    <font>
      <sz val="9.5"/>
      <name val="Microsoft Sans Serif"/>
    </font>
    <font>
      <b/>
      <sz val="7"/>
      <name val="Arial"/>
    </font>
    <font>
      <sz val="7"/>
      <name val="Microsoft Sans Serif"/>
    </font>
    <font>
      <sz val="7"/>
      <color rgb="FF000000"/>
      <name val="Microsoft Sans Serif"/>
      <family val="2"/>
    </font>
    <font>
      <b/>
      <sz val="7"/>
      <color rgb="FF000000"/>
      <name val="Arial"/>
      <family val="2"/>
    </font>
    <font>
      <b/>
      <sz val="9.5"/>
      <name val="Arial"/>
      <family val="2"/>
    </font>
    <font>
      <sz val="9.5"/>
      <name val="Microsoft Sans Serif"/>
      <family val="2"/>
    </font>
    <font>
      <b/>
      <sz val="7"/>
      <name val="Arial"/>
      <family val="2"/>
    </font>
    <font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 inden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3" sqref="A3"/>
    </sheetView>
  </sheetViews>
  <sheetFormatPr defaultRowHeight="12.75" x14ac:dyDescent="0.2"/>
  <cols>
    <col min="1" max="1" width="27.1640625" customWidth="1"/>
    <col min="2" max="2" width="42.6640625" customWidth="1"/>
    <col min="3" max="3" width="3.5" customWidth="1"/>
    <col min="4" max="4" width="10" customWidth="1"/>
    <col min="5" max="5" width="14.83203125" customWidth="1"/>
    <col min="6" max="6" width="4.83203125" customWidth="1"/>
    <col min="7" max="7" width="10" customWidth="1"/>
  </cols>
  <sheetData>
    <row r="1" spans="1:7" ht="13.5" customHeight="1" x14ac:dyDescent="0.2">
      <c r="A1" s="11" t="s">
        <v>14</v>
      </c>
      <c r="B1" s="12"/>
      <c r="C1" s="12"/>
      <c r="D1" s="12"/>
      <c r="E1" s="12"/>
      <c r="F1" s="12"/>
      <c r="G1" s="12"/>
    </row>
    <row r="2" spans="1:7" ht="33.950000000000003" customHeight="1" x14ac:dyDescent="0.2">
      <c r="A2" s="21" t="s">
        <v>23</v>
      </c>
      <c r="B2" s="13"/>
      <c r="C2" s="13"/>
      <c r="D2" s="13"/>
      <c r="E2" s="13"/>
      <c r="F2" s="13"/>
      <c r="G2" s="13"/>
    </row>
    <row r="3" spans="1:7" ht="18" customHeight="1" x14ac:dyDescent="0.2">
      <c r="A3" s="1" t="s">
        <v>0</v>
      </c>
      <c r="B3" s="2" t="s">
        <v>1</v>
      </c>
      <c r="C3" s="22" t="s">
        <v>16</v>
      </c>
      <c r="D3" s="14"/>
      <c r="E3" s="3" t="s">
        <v>2</v>
      </c>
      <c r="F3" s="15" t="s">
        <v>3</v>
      </c>
      <c r="G3" s="16"/>
    </row>
    <row r="4" spans="1:7" ht="30" customHeight="1" x14ac:dyDescent="0.2">
      <c r="A4" s="10" t="s">
        <v>12</v>
      </c>
      <c r="B4" s="4" t="s">
        <v>4</v>
      </c>
      <c r="C4" s="17" t="s">
        <v>15</v>
      </c>
      <c r="D4" s="18"/>
      <c r="E4" s="7"/>
      <c r="F4" s="19"/>
      <c r="G4" s="20"/>
    </row>
    <row r="5" spans="1:7" ht="20.45" customHeight="1" x14ac:dyDescent="0.2">
      <c r="A5" s="4" t="s">
        <v>5</v>
      </c>
      <c r="B5" s="4" t="s">
        <v>4</v>
      </c>
      <c r="C5" s="5" t="s">
        <v>7</v>
      </c>
      <c r="D5" s="6">
        <v>2400</v>
      </c>
      <c r="E5" s="7">
        <v>1</v>
      </c>
      <c r="F5" s="8" t="s">
        <v>8</v>
      </c>
      <c r="G5" s="9">
        <f>D5/E5</f>
        <v>2400</v>
      </c>
    </row>
    <row r="6" spans="1:7" ht="20.45" customHeight="1" x14ac:dyDescent="0.2">
      <c r="A6" s="4" t="s">
        <v>6</v>
      </c>
      <c r="B6" s="10" t="s">
        <v>22</v>
      </c>
      <c r="C6" s="5" t="s">
        <v>7</v>
      </c>
      <c r="D6" s="6">
        <f>1600+250</f>
        <v>1850</v>
      </c>
      <c r="E6" s="7">
        <v>1</v>
      </c>
      <c r="F6" s="8" t="s">
        <v>8</v>
      </c>
      <c r="G6" s="9">
        <f>D6/E6</f>
        <v>1850</v>
      </c>
    </row>
    <row r="7" spans="1:7" ht="20.45" customHeight="1" x14ac:dyDescent="0.2">
      <c r="A7" s="4" t="s">
        <v>13</v>
      </c>
      <c r="B7" s="4" t="s">
        <v>21</v>
      </c>
      <c r="C7" s="5" t="s">
        <v>7</v>
      </c>
      <c r="D7" s="6">
        <f>200+200+250+250+1600+1600</f>
        <v>4100</v>
      </c>
      <c r="E7" s="7">
        <v>2</v>
      </c>
      <c r="F7" s="8" t="s">
        <v>8</v>
      </c>
      <c r="G7" s="9">
        <f>D7/E7</f>
        <v>2050</v>
      </c>
    </row>
    <row r="8" spans="1:7" ht="20.45" customHeight="1" x14ac:dyDescent="0.2">
      <c r="A8" s="4" t="s">
        <v>17</v>
      </c>
      <c r="B8" s="4" t="s">
        <v>18</v>
      </c>
      <c r="C8" s="5" t="s">
        <v>7</v>
      </c>
      <c r="D8" s="6">
        <v>1000</v>
      </c>
      <c r="E8" s="7">
        <v>1</v>
      </c>
      <c r="F8" s="8" t="s">
        <v>8</v>
      </c>
      <c r="G8" s="9">
        <f>D8/E8</f>
        <v>1000</v>
      </c>
    </row>
    <row r="9" spans="1:7" ht="20.45" customHeight="1" x14ac:dyDescent="0.2">
      <c r="A9" s="4" t="s">
        <v>19</v>
      </c>
      <c r="B9" s="4" t="s">
        <v>20</v>
      </c>
      <c r="C9" s="5" t="s">
        <v>7</v>
      </c>
      <c r="D9" s="6">
        <f>1200/36*21</f>
        <v>700</v>
      </c>
      <c r="E9" s="7">
        <v>1</v>
      </c>
      <c r="F9" s="8" t="s">
        <v>8</v>
      </c>
      <c r="G9" s="9">
        <f>D9/E9</f>
        <v>700</v>
      </c>
    </row>
    <row r="10" spans="1:7" ht="20.45" customHeight="1" x14ac:dyDescent="0.2">
      <c r="A10" s="4" t="s">
        <v>9</v>
      </c>
      <c r="B10" s="4" t="s">
        <v>10</v>
      </c>
      <c r="C10" s="5" t="s">
        <v>7</v>
      </c>
      <c r="D10" s="6">
        <v>3317.23</v>
      </c>
      <c r="E10" s="7">
        <v>6</v>
      </c>
      <c r="F10" s="8" t="s">
        <v>8</v>
      </c>
      <c r="G10" s="9">
        <f>D10/E10</f>
        <v>552.87166666666667</v>
      </c>
    </row>
    <row r="11" spans="1:7" ht="20.45" customHeight="1" x14ac:dyDescent="0.2">
      <c r="A11" s="4" t="s">
        <v>9</v>
      </c>
      <c r="B11" s="4" t="s">
        <v>11</v>
      </c>
      <c r="C11" s="5" t="s">
        <v>7</v>
      </c>
      <c r="D11" s="6">
        <v>3000</v>
      </c>
      <c r="E11" s="7">
        <v>1</v>
      </c>
      <c r="F11" s="8" t="s">
        <v>8</v>
      </c>
      <c r="G11" s="9">
        <f>D11/E11</f>
        <v>3000</v>
      </c>
    </row>
  </sheetData>
  <mergeCells count="6">
    <mergeCell ref="A1:G1"/>
    <mergeCell ref="A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2024-05-29T13:59:26Z</dcterms:created>
  <dcterms:modified xsi:type="dcterms:W3CDTF">2026-05-14T10:57:47Z</dcterms:modified>
</cp:coreProperties>
</file>